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n Drive\Pro\Pro et Discount - Global Folder\Synchro\00-LOTS &amp; LISTINGS\2026\LOT\LOT-PEINTURE\"/>
    </mc:Choice>
  </mc:AlternateContent>
  <xr:revisionPtr revIDLastSave="0" documentId="13_ncr:1_{A3087A76-1024-40AF-90D3-462FB46DEA54}" xr6:coauthVersionLast="47" xr6:coauthVersionMax="47" xr10:uidLastSave="{00000000-0000-0000-0000-000000000000}"/>
  <bookViews>
    <workbookView xWindow="-108" yWindow="-108" windowWidth="23256" windowHeight="12456" firstSheet="1" activeTab="1" xr2:uid="{37998DE7-126A-485E-9EBB-6D58B814227C}"/>
  </bookViews>
  <sheets>
    <sheet name="Nouveau" sheetId="4" state="hidden" r:id="rId1"/>
    <sheet name="Feuil1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5" l="1"/>
  <c r="G12" i="5"/>
  <c r="G11" i="5"/>
  <c r="G10" i="5"/>
  <c r="G9" i="5"/>
  <c r="G8" i="5"/>
  <c r="G7" i="5"/>
  <c r="G6" i="5"/>
  <c r="G5" i="5"/>
  <c r="G4" i="5"/>
  <c r="G2" i="5"/>
  <c r="G3" i="4"/>
  <c r="G16" i="4"/>
  <c r="G5" i="4"/>
  <c r="G6" i="4"/>
  <c r="G7" i="4"/>
  <c r="G8" i="4"/>
  <c r="G9" i="4"/>
  <c r="G10" i="4"/>
  <c r="G11" i="4"/>
  <c r="G12" i="4"/>
  <c r="G13" i="4"/>
  <c r="G14" i="4"/>
  <c r="G19" i="4"/>
  <c r="G15" i="4"/>
  <c r="G17" i="4"/>
  <c r="G18" i="4"/>
  <c r="G20" i="4"/>
  <c r="G2" i="4"/>
  <c r="G3" i="5" l="1"/>
  <c r="G13" i="5"/>
  <c r="G4" i="4"/>
  <c r="G21" i="4" l="1"/>
  <c r="G22" i="4" s="1"/>
</calcChain>
</file>

<file path=xl/sharedStrings.xml><?xml version="1.0" encoding="utf-8"?>
<sst xmlns="http://schemas.openxmlformats.org/spreadsheetml/2006/main" count="119" uniqueCount="41">
  <si>
    <t>Marque</t>
  </si>
  <si>
    <t>Type</t>
  </si>
  <si>
    <t>Qté</t>
  </si>
  <si>
    <t>Gamma</t>
  </si>
  <si>
    <t>Brillant</t>
  </si>
  <si>
    <t>Satin</t>
  </si>
  <si>
    <t>Matte</t>
  </si>
  <si>
    <t>Karwei</t>
  </si>
  <si>
    <t>C4</t>
  </si>
  <si>
    <t>Bois</t>
  </si>
  <si>
    <t>Jeger Pro</t>
  </si>
  <si>
    <t>Crépi</t>
  </si>
  <si>
    <t>Julien</t>
  </si>
  <si>
    <t>Luxen</t>
  </si>
  <si>
    <t>Fer</t>
  </si>
  <si>
    <t>N Pal</t>
  </si>
  <si>
    <t>Boitage</t>
  </si>
  <si>
    <t>27 P / 10 TR</t>
  </si>
  <si>
    <t>Finition</t>
  </si>
  <si>
    <t>-</t>
  </si>
  <si>
    <t>40C</t>
  </si>
  <si>
    <t>mi D / mi P</t>
  </si>
  <si>
    <t>Jegger Pro</t>
  </si>
  <si>
    <t>35 - mat</t>
  </si>
  <si>
    <t>135 - satin</t>
  </si>
  <si>
    <t>37 - brillant</t>
  </si>
  <si>
    <t>Velours</t>
  </si>
  <si>
    <t>Interieur</t>
  </si>
  <si>
    <t>Gris</t>
  </si>
  <si>
    <t>C4 - Base</t>
  </si>
  <si>
    <t>Interieur - R2</t>
  </si>
  <si>
    <t>Satin et mix</t>
  </si>
  <si>
    <t>Piece humides</t>
  </si>
  <si>
    <t>Litres</t>
  </si>
  <si>
    <t>euros</t>
  </si>
  <si>
    <t>1,25 €/L =</t>
  </si>
  <si>
    <t>litres</t>
  </si>
  <si>
    <t>Bleu profond</t>
  </si>
  <si>
    <t>Palettes</t>
  </si>
  <si>
    <t>C7</t>
  </si>
  <si>
    <t>11 pots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</si>
</sst>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/>
    <xf numFmtId="0" fontId="0" fillId="6" borderId="0" xfId="0" applyFill="1"/>
    <xf numFmtId="0" fontId="0" fillId="3" borderId="0" xfId="0" applyFill="1"/>
    <xf numFmtId="0" fontId="1" fillId="6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18D9-03FE-4E5D-9005-220BF020052C}">
  <dimension ref="A1:O23"/>
  <sheetViews>
    <sheetView workbookViewId="0">
      <selection activeCell="F16" sqref="A1:I23"/>
    </sheetView>
  </sheetViews>
  <sheetFormatPr baseColWidth="10" defaultRowHeight="14.4" x14ac:dyDescent="0.3"/>
  <cols>
    <col min="1" max="1" width="9.21875" style="9" customWidth="1"/>
    <col min="3" max="3" width="14.6640625" customWidth="1"/>
    <col min="4" max="4" width="11.6640625" customWidth="1"/>
    <col min="8" max="8" width="5.77734375" customWidth="1"/>
    <col min="13" max="15" width="0" hidden="1" customWidth="1"/>
  </cols>
  <sheetData>
    <row r="1" spans="1:15" s="1" customFormat="1" x14ac:dyDescent="0.3">
      <c r="A1" s="8" t="s">
        <v>15</v>
      </c>
      <c r="B1" s="1" t="s">
        <v>0</v>
      </c>
      <c r="C1" s="1" t="s">
        <v>1</v>
      </c>
      <c r="D1" s="1" t="s">
        <v>18</v>
      </c>
      <c r="E1" s="1" t="s">
        <v>16</v>
      </c>
      <c r="F1" s="1" t="s">
        <v>2</v>
      </c>
      <c r="G1" s="1" t="s">
        <v>33</v>
      </c>
    </row>
    <row r="2" spans="1:15" x14ac:dyDescent="0.3">
      <c r="A2" s="9">
        <v>1</v>
      </c>
      <c r="B2" t="s">
        <v>3</v>
      </c>
      <c r="C2" t="s">
        <v>11</v>
      </c>
      <c r="D2" t="s">
        <v>19</v>
      </c>
      <c r="E2">
        <v>10</v>
      </c>
      <c r="F2">
        <v>37</v>
      </c>
      <c r="G2">
        <f>E2*F2</f>
        <v>370</v>
      </c>
      <c r="H2" s="15"/>
      <c r="M2" t="s">
        <v>17</v>
      </c>
    </row>
    <row r="3" spans="1:15" x14ac:dyDescent="0.3">
      <c r="A3" s="9">
        <v>3</v>
      </c>
      <c r="B3" t="s">
        <v>10</v>
      </c>
      <c r="C3" t="s">
        <v>29</v>
      </c>
      <c r="D3" t="s">
        <v>6</v>
      </c>
      <c r="E3">
        <v>10</v>
      </c>
      <c r="F3">
        <v>47</v>
      </c>
      <c r="G3">
        <f t="shared" ref="G3:G20" si="0">E3*F3</f>
        <v>470</v>
      </c>
      <c r="H3" s="12"/>
      <c r="I3">
        <v>1</v>
      </c>
      <c r="M3" t="s">
        <v>20</v>
      </c>
    </row>
    <row r="4" spans="1:15" x14ac:dyDescent="0.3">
      <c r="A4" s="10">
        <v>4</v>
      </c>
      <c r="B4" t="s">
        <v>10</v>
      </c>
      <c r="C4" t="s">
        <v>30</v>
      </c>
      <c r="D4" t="s">
        <v>6</v>
      </c>
      <c r="E4">
        <v>10</v>
      </c>
      <c r="F4">
        <v>32</v>
      </c>
      <c r="G4">
        <f t="shared" si="0"/>
        <v>320</v>
      </c>
      <c r="H4" s="12"/>
      <c r="I4">
        <v>0.5</v>
      </c>
      <c r="M4" t="s">
        <v>19</v>
      </c>
    </row>
    <row r="5" spans="1:15" x14ac:dyDescent="0.3">
      <c r="A5" s="10">
        <v>4</v>
      </c>
      <c r="B5" t="s">
        <v>13</v>
      </c>
      <c r="C5" t="s">
        <v>27</v>
      </c>
      <c r="D5" t="s">
        <v>26</v>
      </c>
      <c r="E5">
        <v>10</v>
      </c>
      <c r="F5">
        <v>11</v>
      </c>
      <c r="G5">
        <f t="shared" si="0"/>
        <v>110</v>
      </c>
      <c r="H5" s="12"/>
      <c r="I5">
        <v>0.5</v>
      </c>
    </row>
    <row r="6" spans="1:15" x14ac:dyDescent="0.3">
      <c r="A6" s="9">
        <v>5</v>
      </c>
      <c r="B6" t="s">
        <v>12</v>
      </c>
      <c r="C6" t="s">
        <v>14</v>
      </c>
      <c r="D6" t="s">
        <v>28</v>
      </c>
      <c r="E6">
        <v>15</v>
      </c>
      <c r="F6">
        <v>39</v>
      </c>
      <c r="G6">
        <f t="shared" si="0"/>
        <v>585</v>
      </c>
      <c r="H6" s="14"/>
      <c r="I6" s="16" t="s">
        <v>40</v>
      </c>
    </row>
    <row r="7" spans="1:15" x14ac:dyDescent="0.3">
      <c r="A7" s="9">
        <v>8</v>
      </c>
      <c r="B7" t="s">
        <v>3</v>
      </c>
      <c r="C7" t="s">
        <v>27</v>
      </c>
      <c r="D7" t="s">
        <v>6</v>
      </c>
      <c r="E7">
        <v>2.5</v>
      </c>
      <c r="F7">
        <v>180</v>
      </c>
      <c r="G7">
        <f t="shared" si="0"/>
        <v>450</v>
      </c>
      <c r="H7" s="12"/>
      <c r="I7">
        <v>1</v>
      </c>
    </row>
    <row r="8" spans="1:15" x14ac:dyDescent="0.3">
      <c r="A8" s="9">
        <v>9</v>
      </c>
      <c r="B8" t="s">
        <v>3</v>
      </c>
      <c r="C8" t="s">
        <v>27</v>
      </c>
      <c r="D8" t="s">
        <v>6</v>
      </c>
      <c r="E8">
        <v>2.5</v>
      </c>
      <c r="F8">
        <v>186</v>
      </c>
      <c r="G8">
        <f t="shared" si="0"/>
        <v>465</v>
      </c>
      <c r="H8" s="12"/>
      <c r="I8">
        <v>1</v>
      </c>
      <c r="M8" t="s">
        <v>21</v>
      </c>
    </row>
    <row r="9" spans="1:15" x14ac:dyDescent="0.3">
      <c r="A9" s="9">
        <v>10</v>
      </c>
      <c r="B9" t="s">
        <v>3</v>
      </c>
      <c r="C9" t="s">
        <v>27</v>
      </c>
      <c r="D9" t="s">
        <v>6</v>
      </c>
      <c r="E9">
        <v>2.5</v>
      </c>
      <c r="F9">
        <v>186</v>
      </c>
      <c r="G9">
        <f t="shared" si="0"/>
        <v>465</v>
      </c>
      <c r="H9" s="13"/>
    </row>
    <row r="10" spans="1:15" x14ac:dyDescent="0.3">
      <c r="A10" s="9">
        <v>11</v>
      </c>
      <c r="B10" t="s">
        <v>3</v>
      </c>
      <c r="C10" t="s">
        <v>27</v>
      </c>
      <c r="D10" t="s">
        <v>6</v>
      </c>
      <c r="E10">
        <v>2.5</v>
      </c>
      <c r="F10">
        <v>180</v>
      </c>
      <c r="G10">
        <f t="shared" si="0"/>
        <v>450</v>
      </c>
      <c r="H10" s="13"/>
    </row>
    <row r="11" spans="1:15" x14ac:dyDescent="0.3">
      <c r="A11" s="9">
        <v>12</v>
      </c>
      <c r="B11" t="s">
        <v>3</v>
      </c>
      <c r="C11" t="s">
        <v>27</v>
      </c>
      <c r="D11" t="s">
        <v>6</v>
      </c>
      <c r="E11">
        <v>2.5</v>
      </c>
      <c r="F11">
        <v>180</v>
      </c>
      <c r="G11">
        <f t="shared" si="0"/>
        <v>450</v>
      </c>
      <c r="H11" s="13"/>
    </row>
    <row r="12" spans="1:15" x14ac:dyDescent="0.3">
      <c r="A12" s="9">
        <v>13</v>
      </c>
      <c r="B12" t="s">
        <v>3</v>
      </c>
      <c r="C12" t="s">
        <v>27</v>
      </c>
      <c r="D12" t="s">
        <v>4</v>
      </c>
      <c r="E12">
        <v>2.5</v>
      </c>
      <c r="F12">
        <v>180</v>
      </c>
      <c r="G12">
        <f t="shared" si="0"/>
        <v>450</v>
      </c>
      <c r="H12" s="13"/>
    </row>
    <row r="13" spans="1:15" x14ac:dyDescent="0.3">
      <c r="A13" s="9">
        <v>14</v>
      </c>
      <c r="B13" t="s">
        <v>3</v>
      </c>
      <c r="C13" t="s">
        <v>27</v>
      </c>
      <c r="D13" t="s">
        <v>5</v>
      </c>
      <c r="E13">
        <v>2.5</v>
      </c>
      <c r="F13">
        <v>180</v>
      </c>
      <c r="G13">
        <f t="shared" si="0"/>
        <v>450</v>
      </c>
      <c r="H13" s="12"/>
      <c r="I13">
        <v>1</v>
      </c>
    </row>
    <row r="14" spans="1:15" x14ac:dyDescent="0.3">
      <c r="A14" s="9">
        <v>20</v>
      </c>
      <c r="B14" t="s">
        <v>3</v>
      </c>
      <c r="C14" t="s">
        <v>27</v>
      </c>
      <c r="D14" t="s">
        <v>31</v>
      </c>
      <c r="E14">
        <v>2.5</v>
      </c>
      <c r="F14">
        <v>207</v>
      </c>
      <c r="G14">
        <f t="shared" si="0"/>
        <v>517.5</v>
      </c>
      <c r="H14" s="13"/>
      <c r="M14" t="s">
        <v>24</v>
      </c>
      <c r="N14" t="s">
        <v>23</v>
      </c>
      <c r="O14" t="s">
        <v>25</v>
      </c>
    </row>
    <row r="15" spans="1:15" x14ac:dyDescent="0.3">
      <c r="A15" s="11">
        <v>16</v>
      </c>
      <c r="B15" t="s">
        <v>7</v>
      </c>
      <c r="C15" t="s">
        <v>9</v>
      </c>
      <c r="D15" t="s">
        <v>6</v>
      </c>
      <c r="E15">
        <v>2.5</v>
      </c>
      <c r="F15">
        <v>163</v>
      </c>
      <c r="G15">
        <f t="shared" si="0"/>
        <v>407.5</v>
      </c>
      <c r="H15" s="13"/>
    </row>
    <row r="16" spans="1:15" ht="15" customHeight="1" x14ac:dyDescent="0.3">
      <c r="A16" s="11">
        <v>16</v>
      </c>
      <c r="B16" t="s">
        <v>7</v>
      </c>
      <c r="C16" t="s">
        <v>32</v>
      </c>
      <c r="D16" t="s">
        <v>6</v>
      </c>
      <c r="E16">
        <v>2.5</v>
      </c>
      <c r="F16">
        <v>20</v>
      </c>
      <c r="G16">
        <f t="shared" ref="G16" si="1">E16*F16</f>
        <v>50</v>
      </c>
      <c r="H16" s="12"/>
    </row>
    <row r="17" spans="1:8" x14ac:dyDescent="0.3">
      <c r="A17" s="9">
        <v>18</v>
      </c>
      <c r="B17" t="s">
        <v>22</v>
      </c>
      <c r="C17" t="s">
        <v>8</v>
      </c>
      <c r="D17" t="s">
        <v>6</v>
      </c>
      <c r="E17">
        <v>2.5</v>
      </c>
      <c r="F17">
        <v>120</v>
      </c>
      <c r="G17">
        <f t="shared" si="0"/>
        <v>300</v>
      </c>
      <c r="H17" s="13"/>
    </row>
    <row r="18" spans="1:8" x14ac:dyDescent="0.3">
      <c r="A18" s="9">
        <v>19</v>
      </c>
      <c r="B18" t="s">
        <v>3</v>
      </c>
      <c r="C18" t="s">
        <v>27</v>
      </c>
      <c r="D18" t="s">
        <v>37</v>
      </c>
      <c r="E18">
        <v>2.5</v>
      </c>
      <c r="F18">
        <v>108</v>
      </c>
      <c r="G18">
        <f t="shared" si="0"/>
        <v>270</v>
      </c>
      <c r="H18" s="13"/>
    </row>
    <row r="19" spans="1:8" x14ac:dyDescent="0.3">
      <c r="A19" s="9">
        <v>17</v>
      </c>
      <c r="B19" t="s">
        <v>22</v>
      </c>
      <c r="C19" t="s">
        <v>39</v>
      </c>
      <c r="D19" t="s">
        <v>5</v>
      </c>
      <c r="E19">
        <v>2.5</v>
      </c>
      <c r="F19">
        <v>85</v>
      </c>
      <c r="G19">
        <f>E19*F19</f>
        <v>212.5</v>
      </c>
      <c r="H19" s="12"/>
    </row>
    <row r="20" spans="1:8" ht="15" thickBot="1" x14ac:dyDescent="0.35">
      <c r="A20" s="9">
        <v>15</v>
      </c>
      <c r="B20" t="s">
        <v>3</v>
      </c>
      <c r="C20" t="s">
        <v>27</v>
      </c>
      <c r="D20" t="s">
        <v>4</v>
      </c>
      <c r="E20">
        <v>0.75</v>
      </c>
      <c r="F20">
        <v>375</v>
      </c>
      <c r="G20">
        <f t="shared" si="0"/>
        <v>281.25</v>
      </c>
      <c r="H20" s="13"/>
    </row>
    <row r="21" spans="1:8" x14ac:dyDescent="0.3">
      <c r="G21" s="2">
        <f>SUM(G2:G20)</f>
        <v>7073.75</v>
      </c>
      <c r="H21" s="3" t="s">
        <v>36</v>
      </c>
    </row>
    <row r="22" spans="1:8" x14ac:dyDescent="0.3">
      <c r="F22" t="s">
        <v>35</v>
      </c>
      <c r="G22" s="4">
        <f>G21*1.25</f>
        <v>8842.1875</v>
      </c>
      <c r="H22" s="5" t="s">
        <v>34</v>
      </c>
    </row>
    <row r="23" spans="1:8" ht="15" thickBot="1" x14ac:dyDescent="0.35">
      <c r="G23" s="6">
        <v>17</v>
      </c>
      <c r="H23" s="7" t="s">
        <v>38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8424E-06B5-489E-A2EC-368F9D16A68F}">
  <dimension ref="A1:I15"/>
  <sheetViews>
    <sheetView tabSelected="1" workbookViewId="0">
      <selection activeCell="B21" sqref="B21"/>
    </sheetView>
  </sheetViews>
  <sheetFormatPr baseColWidth="10" defaultRowHeight="14.4" x14ac:dyDescent="0.3"/>
  <sheetData>
    <row r="1" spans="1:9" x14ac:dyDescent="0.3">
      <c r="A1" s="8" t="s">
        <v>15</v>
      </c>
      <c r="B1" s="1" t="s">
        <v>0</v>
      </c>
      <c r="C1" s="1" t="s">
        <v>1</v>
      </c>
      <c r="D1" s="1" t="s">
        <v>18</v>
      </c>
      <c r="E1" s="1" t="s">
        <v>16</v>
      </c>
      <c r="F1" s="1" t="s">
        <v>2</v>
      </c>
      <c r="G1" s="1" t="s">
        <v>33</v>
      </c>
      <c r="H1" s="1"/>
      <c r="I1" s="1"/>
    </row>
    <row r="2" spans="1:9" x14ac:dyDescent="0.3">
      <c r="A2" s="9">
        <v>1</v>
      </c>
      <c r="B2" t="s">
        <v>3</v>
      </c>
      <c r="C2" t="s">
        <v>11</v>
      </c>
      <c r="D2" t="s">
        <v>19</v>
      </c>
      <c r="E2">
        <v>10</v>
      </c>
      <c r="F2">
        <v>37</v>
      </c>
      <c r="G2">
        <f>E2*F2</f>
        <v>370</v>
      </c>
      <c r="H2" s="1"/>
    </row>
    <row r="3" spans="1:9" x14ac:dyDescent="0.3">
      <c r="A3" s="9">
        <v>5</v>
      </c>
      <c r="B3" t="s">
        <v>12</v>
      </c>
      <c r="C3" t="s">
        <v>14</v>
      </c>
      <c r="D3" t="s">
        <v>28</v>
      </c>
      <c r="E3">
        <v>15</v>
      </c>
      <c r="F3">
        <f>39-11</f>
        <v>28</v>
      </c>
      <c r="G3">
        <f t="shared" ref="G3:G12" si="0">E3*F3</f>
        <v>420</v>
      </c>
      <c r="H3" s="1"/>
      <c r="I3" s="16"/>
    </row>
    <row r="4" spans="1:9" x14ac:dyDescent="0.3">
      <c r="A4" s="9">
        <v>10</v>
      </c>
      <c r="B4" t="s">
        <v>3</v>
      </c>
      <c r="C4" t="s">
        <v>27</v>
      </c>
      <c r="D4" t="s">
        <v>6</v>
      </c>
      <c r="E4">
        <v>2.5</v>
      </c>
      <c r="F4">
        <v>186</v>
      </c>
      <c r="G4">
        <f t="shared" si="0"/>
        <v>465</v>
      </c>
      <c r="H4" s="1"/>
    </row>
    <row r="5" spans="1:9" x14ac:dyDescent="0.3">
      <c r="A5" s="9">
        <v>11</v>
      </c>
      <c r="B5" t="s">
        <v>3</v>
      </c>
      <c r="C5" t="s">
        <v>27</v>
      </c>
      <c r="D5" t="s">
        <v>6</v>
      </c>
      <c r="E5">
        <v>2.5</v>
      </c>
      <c r="F5">
        <v>180</v>
      </c>
      <c r="G5">
        <f t="shared" si="0"/>
        <v>450</v>
      </c>
      <c r="H5" s="1"/>
    </row>
    <row r="6" spans="1:9" x14ac:dyDescent="0.3">
      <c r="A6" s="9">
        <v>12</v>
      </c>
      <c r="B6" t="s">
        <v>3</v>
      </c>
      <c r="C6" t="s">
        <v>27</v>
      </c>
      <c r="D6" t="s">
        <v>6</v>
      </c>
      <c r="E6">
        <v>2.5</v>
      </c>
      <c r="F6">
        <v>180</v>
      </c>
      <c r="G6">
        <f t="shared" si="0"/>
        <v>450</v>
      </c>
      <c r="H6" s="1"/>
    </row>
    <row r="7" spans="1:9" x14ac:dyDescent="0.3">
      <c r="A7" s="9">
        <v>13</v>
      </c>
      <c r="B7" t="s">
        <v>3</v>
      </c>
      <c r="C7" t="s">
        <v>27</v>
      </c>
      <c r="D7" t="s">
        <v>4</v>
      </c>
      <c r="E7">
        <v>2.5</v>
      </c>
      <c r="F7">
        <v>180</v>
      </c>
      <c r="G7">
        <f t="shared" si="0"/>
        <v>450</v>
      </c>
      <c r="H7" s="1"/>
    </row>
    <row r="8" spans="1:9" x14ac:dyDescent="0.3">
      <c r="A8" s="9">
        <v>20</v>
      </c>
      <c r="B8" t="s">
        <v>3</v>
      </c>
      <c r="C8" t="s">
        <v>27</v>
      </c>
      <c r="D8" t="s">
        <v>31</v>
      </c>
      <c r="E8">
        <v>2.5</v>
      </c>
      <c r="F8">
        <v>207</v>
      </c>
      <c r="G8">
        <f t="shared" si="0"/>
        <v>517.5</v>
      </c>
      <c r="H8" s="1"/>
    </row>
    <row r="9" spans="1:9" x14ac:dyDescent="0.3">
      <c r="A9" s="11">
        <v>16</v>
      </c>
      <c r="B9" t="s">
        <v>7</v>
      </c>
      <c r="C9" t="s">
        <v>9</v>
      </c>
      <c r="D9" t="s">
        <v>6</v>
      </c>
      <c r="E9">
        <v>2.5</v>
      </c>
      <c r="F9">
        <v>163</v>
      </c>
      <c r="G9">
        <f t="shared" si="0"/>
        <v>407.5</v>
      </c>
      <c r="H9" s="1"/>
    </row>
    <row r="10" spans="1:9" x14ac:dyDescent="0.3">
      <c r="A10" s="9">
        <v>18</v>
      </c>
      <c r="B10" t="s">
        <v>22</v>
      </c>
      <c r="C10" t="s">
        <v>8</v>
      </c>
      <c r="D10" t="s">
        <v>6</v>
      </c>
      <c r="E10">
        <v>2.5</v>
      </c>
      <c r="F10">
        <v>120</v>
      </c>
      <c r="G10">
        <f t="shared" si="0"/>
        <v>300</v>
      </c>
      <c r="H10" s="1"/>
    </row>
    <row r="11" spans="1:9" x14ac:dyDescent="0.3">
      <c r="A11" s="9">
        <v>19</v>
      </c>
      <c r="B11" t="s">
        <v>3</v>
      </c>
      <c r="C11" t="s">
        <v>27</v>
      </c>
      <c r="D11" t="s">
        <v>37</v>
      </c>
      <c r="E11">
        <v>2.5</v>
      </c>
      <c r="F11">
        <v>108</v>
      </c>
      <c r="G11">
        <f t="shared" si="0"/>
        <v>270</v>
      </c>
      <c r="H11" s="1"/>
    </row>
    <row r="12" spans="1:9" ht="15" thickBot="1" x14ac:dyDescent="0.35">
      <c r="A12" s="9">
        <v>15</v>
      </c>
      <c r="B12" t="s">
        <v>3</v>
      </c>
      <c r="C12" t="s">
        <v>27</v>
      </c>
      <c r="D12" t="s">
        <v>4</v>
      </c>
      <c r="E12">
        <v>0.75</v>
      </c>
      <c r="F12">
        <v>375</v>
      </c>
      <c r="G12">
        <f t="shared" si="0"/>
        <v>281.25</v>
      </c>
      <c r="H12" s="1"/>
    </row>
    <row r="13" spans="1:9" x14ac:dyDescent="0.3">
      <c r="A13" s="9"/>
      <c r="G13" s="2">
        <f>SUM(G2:G12)</f>
        <v>4381.25</v>
      </c>
      <c r="H13" s="3" t="s">
        <v>36</v>
      </c>
    </row>
    <row r="14" spans="1:9" x14ac:dyDescent="0.3">
      <c r="A14" s="9"/>
      <c r="G14" s="4">
        <v>5000</v>
      </c>
      <c r="H14" s="5" t="s">
        <v>34</v>
      </c>
    </row>
    <row r="15" spans="1:9" ht="15" thickBot="1" x14ac:dyDescent="0.35">
      <c r="A15" s="9"/>
      <c r="G15" s="6">
        <v>10</v>
      </c>
      <c r="H15" s="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Nouveau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et Discount</dc:creator>
  <cp:lastModifiedBy>Pro et Discount</cp:lastModifiedBy>
  <cp:lastPrinted>2026-06-18T09:21:44Z</cp:lastPrinted>
  <dcterms:created xsi:type="dcterms:W3CDTF">2025-08-11T10:17:04Z</dcterms:created>
  <dcterms:modified xsi:type="dcterms:W3CDTF">2026-06-19T12:43:57Z</dcterms:modified>
</cp:coreProperties>
</file>